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090d0db16957af/Radna površina/HBS 2023/Skupština/16.12.2023/"/>
    </mc:Choice>
  </mc:AlternateContent>
  <xr:revisionPtr revIDLastSave="697" documentId="8_{E4CC493F-9ECB-4328-852D-469861F11814}" xr6:coauthVersionLast="47" xr6:coauthVersionMax="47" xr10:uidLastSave="{4C88D0BA-BDBA-434A-BE7D-C8F11C8621D1}"/>
  <bookViews>
    <workbookView xWindow="-108" yWindow="-108" windowWidth="23256" windowHeight="12456" xr2:uid="{30B466C6-F070-40C2-9622-29739AB650D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E75" i="1" l="1"/>
  <c r="D51" i="1"/>
  <c r="E51" i="1"/>
  <c r="E79" i="1" l="1"/>
</calcChain>
</file>

<file path=xl/sharedStrings.xml><?xml version="1.0" encoding="utf-8"?>
<sst xmlns="http://schemas.openxmlformats.org/spreadsheetml/2006/main" count="115" uniqueCount="108">
  <si>
    <t>FINANCIJSKI PLAN SAVEZA ZA 2023.</t>
  </si>
  <si>
    <t>PRIHODI</t>
  </si>
  <si>
    <t>RASHODI</t>
  </si>
  <si>
    <t>PRORAČUN HOO-a ( redovni program)</t>
  </si>
  <si>
    <t>Iznosi u eurima</t>
  </si>
  <si>
    <t>Europsko prvenstvo - seniori</t>
  </si>
  <si>
    <t>pripreme</t>
  </si>
  <si>
    <t xml:space="preserve">pripreme </t>
  </si>
  <si>
    <t xml:space="preserve">Europski kup - seniori </t>
  </si>
  <si>
    <t>Austrija (V)</t>
  </si>
  <si>
    <t>Slovenija (V)</t>
  </si>
  <si>
    <t>Mađarska (XI)</t>
  </si>
  <si>
    <t>Svjetski kup - seniori</t>
  </si>
  <si>
    <t>Svjetsko prvenstvo - juniori</t>
  </si>
  <si>
    <t>Europski kup - juniori</t>
  </si>
  <si>
    <t>Mađarska (II)</t>
  </si>
  <si>
    <t>Italija (II)</t>
  </si>
  <si>
    <t>Slovenija (IX)</t>
  </si>
  <si>
    <t>Slovačka (XI)</t>
  </si>
  <si>
    <t>Europski kup - mlađi juniori</t>
  </si>
  <si>
    <t>Hrvatska (V)</t>
  </si>
  <si>
    <t>Slovenija (XI)</t>
  </si>
  <si>
    <t>Nacionalna prvenstva</t>
  </si>
  <si>
    <t xml:space="preserve">Prvenstvo Hrvatske </t>
  </si>
  <si>
    <t>Članarina svjetskoj federaciji</t>
  </si>
  <si>
    <t>BWF</t>
  </si>
  <si>
    <t>Članarina europskoj federaciji</t>
  </si>
  <si>
    <t>BEC</t>
  </si>
  <si>
    <t>Sjednica BWF-a</t>
  </si>
  <si>
    <t>Sjednica BE-e</t>
  </si>
  <si>
    <t>Materijalni troškovi</t>
  </si>
  <si>
    <t>Naknade za administrativne troškove (plaća)</t>
  </si>
  <si>
    <t xml:space="preserve">M. Capuder, glavna tajnica </t>
  </si>
  <si>
    <t>Naknade za administrativne troškove ( paušal)</t>
  </si>
  <si>
    <t>Ukupno HOO</t>
  </si>
  <si>
    <t>VLASTITI PRIHODI</t>
  </si>
  <si>
    <t>članarine, kotizacije, ostalo</t>
  </si>
  <si>
    <t>godišnja članarina</t>
  </si>
  <si>
    <t>licence igrača</t>
  </si>
  <si>
    <t xml:space="preserve">10% turnira </t>
  </si>
  <si>
    <t>sponzori i donacije</t>
  </si>
  <si>
    <t>Ukupno vlastiti prihodi</t>
  </si>
  <si>
    <t>honorar ravnatelja natjecanja</t>
  </si>
  <si>
    <t>troškovi sjednica UO-a i Skupštine</t>
  </si>
  <si>
    <t>sudačka služba</t>
  </si>
  <si>
    <t>web hosting</t>
  </si>
  <si>
    <t>vođenje društvenih mreža i objavljivanje</t>
  </si>
  <si>
    <t xml:space="preserve"> vijesti vezanih za rezultate natjecanja</t>
  </si>
  <si>
    <t xml:space="preserve">Potrebe Nacionalnog centra </t>
  </si>
  <si>
    <t>režijski troškovi</t>
  </si>
  <si>
    <t>tečajevi za suce i voditelje natjecanja</t>
  </si>
  <si>
    <t>čišćenje</t>
  </si>
  <si>
    <t>COMEBA</t>
  </si>
  <si>
    <t xml:space="preserve">reprezentacija </t>
  </si>
  <si>
    <t>ostali nespomenuti rashodi</t>
  </si>
  <si>
    <t>ukupno vlastiti rashodi</t>
  </si>
  <si>
    <t>Badminton Europe</t>
  </si>
  <si>
    <t>Shuttle Time</t>
  </si>
  <si>
    <t>UKUPNO:</t>
  </si>
  <si>
    <t>HOO + vlastiti prihodi + Shuttle Time</t>
  </si>
  <si>
    <t xml:space="preserve">Razrada Svjetskog i Europskog kupa   </t>
  </si>
  <si>
    <t>Kina</t>
  </si>
  <si>
    <t>Mađarska</t>
  </si>
  <si>
    <t>Češka (XI)</t>
  </si>
  <si>
    <t>Litva ( VI)</t>
  </si>
  <si>
    <t>Češka (III)</t>
  </si>
  <si>
    <t>Bugarska (X)</t>
  </si>
  <si>
    <t>Hrvatska (X)</t>
  </si>
  <si>
    <t>Njemačka (III)</t>
  </si>
  <si>
    <t>Kina ( X)</t>
  </si>
  <si>
    <t>Europsko prvenstvo - juniori</t>
  </si>
  <si>
    <t>Španjolska ( VIII.)</t>
  </si>
  <si>
    <t>Njemačka (IV)</t>
  </si>
  <si>
    <t>Europsko prvenstvo - seniori, mješovite ekipe</t>
  </si>
  <si>
    <t>Njemačka (XII)</t>
  </si>
  <si>
    <t>Latvija (IX)</t>
  </si>
  <si>
    <t>Engleska (VII)</t>
  </si>
  <si>
    <t>Bugarska (VIII)</t>
  </si>
  <si>
    <t>Europsko prvenstvo - kadeti</t>
  </si>
  <si>
    <t>Estonija (IX)</t>
  </si>
  <si>
    <t>Stručni rad - povremeni</t>
  </si>
  <si>
    <t>Oprema i rekviziti</t>
  </si>
  <si>
    <t>Ukupno   ___16.412___eur            - seniori:</t>
  </si>
  <si>
    <t>Ukupno  __19.238__ eur                   -  juniori :</t>
  </si>
  <si>
    <t>Ukupno ___8.920__ eur                 - ml. juniori:</t>
  </si>
  <si>
    <t>Saipan (VII)</t>
  </si>
  <si>
    <t>Prijedlog financijskog plana za 2024.</t>
  </si>
  <si>
    <t>Jelena Buchberger - 3500 €</t>
  </si>
  <si>
    <t>Roko Pipunić - 3500 €</t>
  </si>
  <si>
    <t>Hrvoje Mavriček - 2619 €</t>
  </si>
  <si>
    <t xml:space="preserve">Nerazvrstana sredstava : </t>
  </si>
  <si>
    <t>Ukupno kupovi (sen., jun., mlađ. jun.)= 44.570 eura</t>
  </si>
  <si>
    <t>Ana Pranić - 2000€</t>
  </si>
  <si>
    <t>Vito Radovanović - 1000€</t>
  </si>
  <si>
    <t>Rania Vindiš - 730€</t>
  </si>
  <si>
    <t>Sara Šulc - 730€</t>
  </si>
  <si>
    <t>Aria Dinata - 8210.50€</t>
  </si>
  <si>
    <t>Luna Šaban - 1800€</t>
  </si>
  <si>
    <t>Vito Ivan Saganić - 200€</t>
  </si>
  <si>
    <t>Edvin Hadžihalilović - 200€</t>
  </si>
  <si>
    <t>Filip Jagar - 200€</t>
  </si>
  <si>
    <t>Ukupno: 9619 €</t>
  </si>
  <si>
    <t>Ukupno:  4460 €</t>
  </si>
  <si>
    <t xml:space="preserve">Nerazvrstana sredstva: </t>
  </si>
  <si>
    <t>Filip Špoljarec - 3000 €</t>
  </si>
  <si>
    <t>Ivor Zekan - 200€</t>
  </si>
  <si>
    <t>Ukupno: 13810.50 €</t>
  </si>
  <si>
    <t xml:space="preserve">Nerazvrstana sredstva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</si>
</sst>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;[Red]\-#,##0.00\ &quot;kn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3" fillId="0" borderId="2" xfId="0" applyFont="1" applyBorder="1"/>
    <xf numFmtId="0" fontId="3" fillId="0" borderId="1" xfId="0" applyFont="1" applyBorder="1"/>
    <xf numFmtId="0" fontId="1" fillId="0" borderId="0" xfId="0" applyFont="1"/>
    <xf numFmtId="0" fontId="0" fillId="2" borderId="0" xfId="0" applyFill="1"/>
    <xf numFmtId="0" fontId="3" fillId="0" borderId="0" xfId="0" applyFont="1"/>
    <xf numFmtId="0" fontId="1" fillId="0" borderId="2" xfId="0" applyFont="1" applyBorder="1"/>
    <xf numFmtId="4" fontId="1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4" fontId="6" fillId="0" borderId="0" xfId="0" applyNumberFormat="1" applyFont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4" fontId="5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4" fontId="1" fillId="0" borderId="3" xfId="0" applyNumberFormat="1" applyFont="1" applyBorder="1" applyAlignment="1">
      <alignment horizontal="left"/>
    </xf>
    <xf numFmtId="0" fontId="7" fillId="0" borderId="0" xfId="0" applyFont="1"/>
    <xf numFmtId="4" fontId="7" fillId="0" borderId="0" xfId="0" applyNumberFormat="1" applyFont="1" applyAlignment="1">
      <alignment horizontal="left"/>
    </xf>
    <xf numFmtId="0" fontId="8" fillId="0" borderId="0" xfId="0" applyFont="1"/>
    <xf numFmtId="4" fontId="3" fillId="0" borderId="3" xfId="0" applyNumberFormat="1" applyFont="1" applyBorder="1" applyAlignment="1">
      <alignment horizontal="left"/>
    </xf>
    <xf numFmtId="4" fontId="3" fillId="0" borderId="1" xfId="0" applyNumberFormat="1" applyFont="1" applyBorder="1" applyAlignment="1">
      <alignment horizontal="left"/>
    </xf>
    <xf numFmtId="4" fontId="0" fillId="0" borderId="5" xfId="0" applyNumberFormat="1" applyBorder="1" applyAlignment="1">
      <alignment horizontal="left"/>
    </xf>
    <xf numFmtId="4" fontId="0" fillId="0" borderId="6" xfId="0" applyNumberFormat="1" applyBorder="1" applyAlignment="1">
      <alignment horizontal="left"/>
    </xf>
    <xf numFmtId="4" fontId="1" fillId="0" borderId="5" xfId="0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0" fillId="0" borderId="7" xfId="0" applyBorder="1"/>
    <xf numFmtId="0" fontId="1" fillId="0" borderId="0" xfId="0" applyFont="1" applyAlignment="1">
      <alignment horizontal="center"/>
    </xf>
    <xf numFmtId="0" fontId="3" fillId="0" borderId="0" xfId="0" applyFont="1" applyBorder="1"/>
    <xf numFmtId="4" fontId="1" fillId="0" borderId="0" xfId="0" applyNumberFormat="1" applyFont="1" applyBorder="1" applyAlignment="1">
      <alignment horizontal="left"/>
    </xf>
    <xf numFmtId="4" fontId="0" fillId="0" borderId="0" xfId="0" applyNumberForma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75896-189A-4EC7-A230-FA95799BE07B}">
  <sheetPr>
    <pageSetUpPr fitToPage="1"/>
  </sheetPr>
  <dimension ref="B3:G113"/>
  <sheetViews>
    <sheetView tabSelected="1" workbookViewId="0">
      <selection activeCell="C62" sqref="C62"/>
    </sheetView>
  </sheetViews>
  <sheetFormatPr defaultRowHeight="14.4" x14ac:dyDescent="0.3"/>
  <cols>
    <col min="1" max="1" width="7.109375" customWidth="1"/>
    <col min="2" max="2" width="37.6640625" customWidth="1"/>
    <col min="3" max="3" width="21.88671875" customWidth="1"/>
    <col min="4" max="4" width="14.33203125" style="18" customWidth="1"/>
    <col min="5" max="5" width="18.33203125" customWidth="1"/>
    <col min="6" max="6" width="45.88671875" customWidth="1"/>
  </cols>
  <sheetData>
    <row r="3" spans="2:5" ht="21" x14ac:dyDescent="0.4">
      <c r="C3" s="1" t="s">
        <v>86</v>
      </c>
    </row>
    <row r="6" spans="2:5" x14ac:dyDescent="0.3">
      <c r="B6" s="4" t="s">
        <v>0</v>
      </c>
      <c r="C6" s="5"/>
      <c r="D6" s="19" t="s">
        <v>1</v>
      </c>
      <c r="E6" s="6" t="s">
        <v>2</v>
      </c>
    </row>
    <row r="8" spans="2:5" ht="14.4" customHeight="1" x14ac:dyDescent="0.3">
      <c r="B8" s="3" t="s">
        <v>3</v>
      </c>
      <c r="D8" s="36" t="s">
        <v>4</v>
      </c>
      <c r="E8" s="36"/>
    </row>
    <row r="9" spans="2:5" x14ac:dyDescent="0.3">
      <c r="B9" s="24" t="s">
        <v>5</v>
      </c>
      <c r="C9" s="24" t="s">
        <v>6</v>
      </c>
      <c r="D9" s="25">
        <v>1400</v>
      </c>
      <c r="E9" s="25">
        <v>1400</v>
      </c>
    </row>
    <row r="10" spans="2:5" x14ac:dyDescent="0.3">
      <c r="B10" s="24"/>
      <c r="C10" s="24" t="s">
        <v>72</v>
      </c>
      <c r="D10" s="25">
        <v>3241</v>
      </c>
      <c r="E10" s="25">
        <v>3241</v>
      </c>
    </row>
    <row r="11" spans="2:5" x14ac:dyDescent="0.3">
      <c r="B11" s="24" t="s">
        <v>73</v>
      </c>
      <c r="C11" s="24" t="s">
        <v>74</v>
      </c>
      <c r="D11" s="25">
        <v>6020</v>
      </c>
      <c r="E11" s="25">
        <v>6020</v>
      </c>
    </row>
    <row r="12" spans="2:5" x14ac:dyDescent="0.3">
      <c r="B12" s="26"/>
      <c r="C12" s="24" t="s">
        <v>7</v>
      </c>
      <c r="D12" s="25">
        <v>1000</v>
      </c>
      <c r="E12" s="25">
        <v>1000</v>
      </c>
    </row>
    <row r="13" spans="2:5" x14ac:dyDescent="0.3">
      <c r="B13" s="24" t="s">
        <v>8</v>
      </c>
      <c r="C13" s="24" t="s">
        <v>10</v>
      </c>
      <c r="D13" s="25">
        <v>1990</v>
      </c>
      <c r="E13" s="25">
        <v>1990</v>
      </c>
    </row>
    <row r="14" spans="2:5" x14ac:dyDescent="0.3">
      <c r="B14" s="26"/>
      <c r="C14" s="24" t="s">
        <v>67</v>
      </c>
      <c r="D14" s="25">
        <v>900</v>
      </c>
      <c r="E14" s="25">
        <v>900</v>
      </c>
    </row>
    <row r="15" spans="2:5" x14ac:dyDescent="0.3">
      <c r="B15" s="26"/>
      <c r="C15" s="24" t="s">
        <v>11</v>
      </c>
      <c r="D15" s="25">
        <v>1189</v>
      </c>
      <c r="E15" s="25">
        <v>1189</v>
      </c>
    </row>
    <row r="16" spans="2:5" x14ac:dyDescent="0.3">
      <c r="B16" s="26"/>
      <c r="C16" s="24" t="s">
        <v>64</v>
      </c>
      <c r="D16" s="25">
        <v>2782</v>
      </c>
      <c r="E16" s="25">
        <v>2782</v>
      </c>
    </row>
    <row r="17" spans="2:7" x14ac:dyDescent="0.3">
      <c r="B17" s="26"/>
      <c r="C17" s="24" t="s">
        <v>66</v>
      </c>
      <c r="D17" s="25">
        <v>2140</v>
      </c>
      <c r="E17" s="25">
        <v>2140</v>
      </c>
    </row>
    <row r="18" spans="2:7" x14ac:dyDescent="0.3">
      <c r="B18" s="26"/>
      <c r="C18" s="24" t="s">
        <v>75</v>
      </c>
      <c r="D18" s="25">
        <v>2840</v>
      </c>
      <c r="E18" s="25">
        <v>2840</v>
      </c>
    </row>
    <row r="19" spans="2:7" x14ac:dyDescent="0.3">
      <c r="B19" s="24" t="s">
        <v>12</v>
      </c>
      <c r="C19" s="24" t="s">
        <v>85</v>
      </c>
      <c r="D19" s="25">
        <v>3400</v>
      </c>
      <c r="E19" s="25">
        <v>3400</v>
      </c>
    </row>
    <row r="20" spans="2:7" x14ac:dyDescent="0.3">
      <c r="B20" s="24"/>
      <c r="C20" s="24" t="s">
        <v>85</v>
      </c>
      <c r="D20" s="25">
        <v>1180</v>
      </c>
      <c r="E20" s="25">
        <v>1180</v>
      </c>
    </row>
    <row r="21" spans="2:7" x14ac:dyDescent="0.3">
      <c r="B21" s="24" t="s">
        <v>13</v>
      </c>
      <c r="C21" s="24" t="s">
        <v>69</v>
      </c>
      <c r="D21" s="25">
        <v>6120</v>
      </c>
      <c r="E21" s="25">
        <v>6120</v>
      </c>
      <c r="F21" s="13"/>
    </row>
    <row r="22" spans="2:7" x14ac:dyDescent="0.3">
      <c r="B22" s="24"/>
      <c r="C22" s="24" t="s">
        <v>7</v>
      </c>
      <c r="D22" s="25">
        <v>1330</v>
      </c>
      <c r="E22" s="25">
        <v>1330</v>
      </c>
    </row>
    <row r="23" spans="2:7" x14ac:dyDescent="0.3">
      <c r="B23" s="24" t="s">
        <v>70</v>
      </c>
      <c r="C23" s="24" t="s">
        <v>71</v>
      </c>
      <c r="D23" s="25">
        <v>3235</v>
      </c>
      <c r="E23" s="25">
        <v>3235</v>
      </c>
    </row>
    <row r="24" spans="2:7" x14ac:dyDescent="0.3">
      <c r="B24" s="24"/>
      <c r="C24" s="24" t="s">
        <v>6</v>
      </c>
      <c r="D24" s="25">
        <v>2470</v>
      </c>
      <c r="E24" s="25">
        <v>2470</v>
      </c>
    </row>
    <row r="25" spans="2:7" x14ac:dyDescent="0.3">
      <c r="B25" s="24" t="s">
        <v>14</v>
      </c>
      <c r="C25" s="24" t="s">
        <v>15</v>
      </c>
      <c r="D25" s="25">
        <v>1739</v>
      </c>
      <c r="E25" s="25">
        <v>1739</v>
      </c>
    </row>
    <row r="26" spans="2:7" x14ac:dyDescent="0.3">
      <c r="B26" s="26"/>
      <c r="C26" s="24" t="s">
        <v>16</v>
      </c>
      <c r="D26" s="25">
        <v>1160</v>
      </c>
      <c r="E26" s="25">
        <v>1160</v>
      </c>
      <c r="G26" s="2"/>
    </row>
    <row r="27" spans="2:7" x14ac:dyDescent="0.3">
      <c r="B27" s="26"/>
      <c r="C27" s="24" t="s">
        <v>17</v>
      </c>
      <c r="D27" s="25">
        <v>1714</v>
      </c>
      <c r="E27" s="25">
        <v>1714</v>
      </c>
    </row>
    <row r="28" spans="2:7" x14ac:dyDescent="0.3">
      <c r="B28" s="26"/>
      <c r="C28" s="24" t="s">
        <v>18</v>
      </c>
      <c r="D28" s="25">
        <v>1880</v>
      </c>
      <c r="E28" s="25">
        <v>1880</v>
      </c>
    </row>
    <row r="29" spans="2:7" x14ac:dyDescent="0.3">
      <c r="B29" s="26"/>
      <c r="C29" s="24" t="s">
        <v>68</v>
      </c>
      <c r="D29" s="25">
        <v>3400</v>
      </c>
      <c r="E29" s="25">
        <v>3400</v>
      </c>
    </row>
    <row r="30" spans="2:7" x14ac:dyDescent="0.3">
      <c r="B30" s="26"/>
      <c r="C30" s="24" t="s">
        <v>67</v>
      </c>
      <c r="D30" s="25">
        <v>1750</v>
      </c>
      <c r="E30" s="25">
        <v>1750</v>
      </c>
    </row>
    <row r="31" spans="2:7" x14ac:dyDescent="0.3">
      <c r="B31" s="26"/>
      <c r="C31" s="24" t="s">
        <v>63</v>
      </c>
      <c r="D31" s="25">
        <v>1880</v>
      </c>
      <c r="E31" s="25">
        <v>1880</v>
      </c>
    </row>
    <row r="32" spans="2:7" x14ac:dyDescent="0.3">
      <c r="B32" s="26"/>
      <c r="C32" s="24" t="s">
        <v>76</v>
      </c>
      <c r="D32" s="25">
        <v>2625</v>
      </c>
      <c r="E32" s="25">
        <v>2625</v>
      </c>
    </row>
    <row r="33" spans="2:7" x14ac:dyDescent="0.3">
      <c r="B33" s="26"/>
      <c r="C33" s="24" t="s">
        <v>77</v>
      </c>
      <c r="D33" s="25">
        <v>3090</v>
      </c>
      <c r="E33" s="25">
        <v>3090</v>
      </c>
    </row>
    <row r="34" spans="2:7" x14ac:dyDescent="0.3">
      <c r="B34" s="24" t="s">
        <v>19</v>
      </c>
      <c r="C34" s="24" t="s">
        <v>17</v>
      </c>
      <c r="D34" s="25">
        <v>1810</v>
      </c>
      <c r="E34" s="25">
        <v>1810</v>
      </c>
      <c r="F34" s="17"/>
      <c r="G34" s="2"/>
    </row>
    <row r="35" spans="2:7" x14ac:dyDescent="0.3">
      <c r="B35" s="24"/>
      <c r="C35" s="24" t="s">
        <v>20</v>
      </c>
      <c r="D35" s="25">
        <v>1400</v>
      </c>
      <c r="E35" s="25">
        <v>1400</v>
      </c>
      <c r="G35" s="2"/>
    </row>
    <row r="36" spans="2:7" x14ac:dyDescent="0.3">
      <c r="B36" s="24"/>
      <c r="C36" s="24" t="s">
        <v>21</v>
      </c>
      <c r="D36" s="25">
        <v>2100</v>
      </c>
      <c r="E36" s="25">
        <v>2100</v>
      </c>
      <c r="G36" s="2"/>
    </row>
    <row r="37" spans="2:7" x14ac:dyDescent="0.3">
      <c r="B37" s="24"/>
      <c r="C37" s="24" t="s">
        <v>65</v>
      </c>
      <c r="D37" s="25">
        <v>1590</v>
      </c>
      <c r="E37" s="25">
        <v>1590</v>
      </c>
      <c r="G37" s="2"/>
    </row>
    <row r="38" spans="2:7" x14ac:dyDescent="0.3">
      <c r="B38" s="24"/>
      <c r="C38" s="24" t="s">
        <v>9</v>
      </c>
      <c r="D38" s="25">
        <v>2020</v>
      </c>
      <c r="E38" s="25">
        <v>2020</v>
      </c>
      <c r="G38" s="2"/>
    </row>
    <row r="39" spans="2:7" x14ac:dyDescent="0.3">
      <c r="B39" s="24" t="s">
        <v>78</v>
      </c>
      <c r="C39" s="24" t="s">
        <v>79</v>
      </c>
      <c r="D39" s="25">
        <v>2840</v>
      </c>
      <c r="E39" s="25">
        <v>2840</v>
      </c>
      <c r="G39" s="2"/>
    </row>
    <row r="40" spans="2:7" x14ac:dyDescent="0.3">
      <c r="B40" s="24"/>
      <c r="C40" s="24" t="s">
        <v>6</v>
      </c>
      <c r="D40" s="25">
        <v>1000</v>
      </c>
      <c r="E40" s="25">
        <v>1000</v>
      </c>
      <c r="G40" s="2"/>
    </row>
    <row r="41" spans="2:7" x14ac:dyDescent="0.3">
      <c r="B41" s="16" t="s">
        <v>22</v>
      </c>
      <c r="C41" s="16" t="s">
        <v>23</v>
      </c>
      <c r="D41" s="20">
        <v>1950</v>
      </c>
      <c r="E41" s="20">
        <v>1950</v>
      </c>
    </row>
    <row r="42" spans="2:7" x14ac:dyDescent="0.3">
      <c r="B42" s="16" t="s">
        <v>24</v>
      </c>
      <c r="C42" s="16" t="s">
        <v>25</v>
      </c>
      <c r="D42" s="20">
        <v>250</v>
      </c>
      <c r="E42" s="20">
        <v>250</v>
      </c>
    </row>
    <row r="43" spans="2:7" x14ac:dyDescent="0.3">
      <c r="B43" s="16" t="s">
        <v>26</v>
      </c>
      <c r="C43" s="16" t="s">
        <v>27</v>
      </c>
      <c r="D43" s="20">
        <v>420</v>
      </c>
      <c r="E43" s="20">
        <v>420</v>
      </c>
    </row>
    <row r="44" spans="2:7" x14ac:dyDescent="0.3">
      <c r="B44" s="16" t="s">
        <v>28</v>
      </c>
      <c r="C44" s="16" t="s">
        <v>61</v>
      </c>
      <c r="D44" s="20">
        <v>1440</v>
      </c>
      <c r="E44" s="20">
        <v>1440</v>
      </c>
    </row>
    <row r="45" spans="2:7" x14ac:dyDescent="0.3">
      <c r="B45" s="16" t="s">
        <v>29</v>
      </c>
      <c r="C45" s="16" t="s">
        <v>62</v>
      </c>
      <c r="D45" s="20">
        <v>426</v>
      </c>
      <c r="E45" s="20">
        <v>426</v>
      </c>
    </row>
    <row r="46" spans="2:7" x14ac:dyDescent="0.3">
      <c r="B46" s="16" t="s">
        <v>80</v>
      </c>
      <c r="C46" s="16"/>
      <c r="D46" s="20">
        <v>2000</v>
      </c>
      <c r="E46" s="20">
        <v>2000</v>
      </c>
    </row>
    <row r="47" spans="2:7" x14ac:dyDescent="0.3">
      <c r="B47" s="16" t="s">
        <v>81</v>
      </c>
      <c r="C47" s="16"/>
      <c r="D47" s="20">
        <v>2000</v>
      </c>
      <c r="E47" s="20">
        <v>2000</v>
      </c>
    </row>
    <row r="48" spans="2:7" x14ac:dyDescent="0.3">
      <c r="B48" s="16" t="s">
        <v>30</v>
      </c>
      <c r="C48" s="14"/>
      <c r="D48" s="20">
        <v>1999</v>
      </c>
      <c r="E48" s="20">
        <v>1999</v>
      </c>
    </row>
    <row r="49" spans="2:5" x14ac:dyDescent="0.3">
      <c r="B49" s="16" t="s">
        <v>31</v>
      </c>
      <c r="C49" s="16" t="s">
        <v>32</v>
      </c>
      <c r="D49" s="20">
        <v>25587</v>
      </c>
      <c r="E49" s="20">
        <v>25587</v>
      </c>
    </row>
    <row r="50" spans="2:5" x14ac:dyDescent="0.3">
      <c r="B50" s="16" t="s">
        <v>33</v>
      </c>
      <c r="C50" s="16"/>
      <c r="D50" s="20">
        <v>700</v>
      </c>
      <c r="E50" s="20">
        <v>700</v>
      </c>
    </row>
    <row r="51" spans="2:5" x14ac:dyDescent="0.3">
      <c r="B51" s="14"/>
      <c r="C51" s="7" t="s">
        <v>34</v>
      </c>
      <c r="D51" s="27">
        <f>SUM(D9:D50)</f>
        <v>110007</v>
      </c>
      <c r="E51" s="27">
        <f>SUM(E9:E50)</f>
        <v>110007</v>
      </c>
    </row>
    <row r="52" spans="2:5" x14ac:dyDescent="0.3">
      <c r="B52" s="8" t="s">
        <v>35</v>
      </c>
      <c r="C52" s="14"/>
      <c r="D52" s="21"/>
      <c r="E52" s="15"/>
    </row>
    <row r="53" spans="2:5" x14ac:dyDescent="0.3">
      <c r="B53" t="s">
        <v>36</v>
      </c>
      <c r="D53" s="22"/>
      <c r="E53" s="2"/>
    </row>
    <row r="54" spans="2:5" x14ac:dyDescent="0.3">
      <c r="C54" t="s">
        <v>37</v>
      </c>
      <c r="D54" s="22">
        <v>5000</v>
      </c>
    </row>
    <row r="55" spans="2:5" x14ac:dyDescent="0.3">
      <c r="C55" t="s">
        <v>38</v>
      </c>
      <c r="D55" s="22">
        <v>8000</v>
      </c>
    </row>
    <row r="56" spans="2:5" x14ac:dyDescent="0.3">
      <c r="C56" t="s">
        <v>39</v>
      </c>
      <c r="D56" s="22">
        <v>1362</v>
      </c>
    </row>
    <row r="57" spans="2:5" x14ac:dyDescent="0.3">
      <c r="C57" s="10" t="s">
        <v>40</v>
      </c>
      <c r="D57" s="22">
        <v>10000</v>
      </c>
      <c r="E57" s="2"/>
    </row>
    <row r="58" spans="2:5" x14ac:dyDescent="0.3">
      <c r="C58" t="s">
        <v>25</v>
      </c>
      <c r="D58" s="22">
        <v>4550</v>
      </c>
      <c r="E58" s="2"/>
    </row>
    <row r="59" spans="2:5" x14ac:dyDescent="0.3">
      <c r="D59" s="22"/>
      <c r="E59" s="2"/>
    </row>
    <row r="60" spans="2:5" x14ac:dyDescent="0.3">
      <c r="C60" s="7" t="s">
        <v>41</v>
      </c>
      <c r="D60" s="31">
        <f>SUM(D54:D59)</f>
        <v>28912</v>
      </c>
      <c r="E60" s="30"/>
    </row>
    <row r="61" spans="2:5" x14ac:dyDescent="0.3">
      <c r="C61" s="37"/>
      <c r="D61" s="38"/>
      <c r="E61" s="39"/>
    </row>
    <row r="62" spans="2:5" x14ac:dyDescent="0.3">
      <c r="C62" t="s">
        <v>42</v>
      </c>
      <c r="D62" s="22"/>
      <c r="E62" s="22">
        <v>663.61</v>
      </c>
    </row>
    <row r="63" spans="2:5" x14ac:dyDescent="0.3">
      <c r="C63" t="s">
        <v>43</v>
      </c>
      <c r="D63" s="22"/>
      <c r="E63" s="22">
        <v>2600</v>
      </c>
    </row>
    <row r="64" spans="2:5" x14ac:dyDescent="0.3">
      <c r="C64" t="s">
        <v>44</v>
      </c>
      <c r="D64" s="22"/>
      <c r="E64" s="22">
        <v>5510</v>
      </c>
    </row>
    <row r="65" spans="2:5" x14ac:dyDescent="0.3">
      <c r="C65" t="s">
        <v>45</v>
      </c>
      <c r="D65" s="22"/>
      <c r="E65" s="22">
        <v>199.08</v>
      </c>
    </row>
    <row r="66" spans="2:5" x14ac:dyDescent="0.3">
      <c r="C66" t="s">
        <v>46</v>
      </c>
      <c r="D66" s="22"/>
      <c r="E66" s="22">
        <v>2500</v>
      </c>
    </row>
    <row r="67" spans="2:5" x14ac:dyDescent="0.3">
      <c r="C67" t="s">
        <v>47</v>
      </c>
      <c r="D67" s="22"/>
      <c r="E67" s="22"/>
    </row>
    <row r="68" spans="2:5" x14ac:dyDescent="0.3">
      <c r="C68" t="s">
        <v>48</v>
      </c>
      <c r="D68" s="22"/>
      <c r="E68" s="22">
        <v>13160</v>
      </c>
    </row>
    <row r="69" spans="2:5" x14ac:dyDescent="0.3">
      <c r="C69" t="s">
        <v>49</v>
      </c>
      <c r="D69" s="22"/>
      <c r="E69" s="22">
        <v>700</v>
      </c>
    </row>
    <row r="70" spans="2:5" x14ac:dyDescent="0.3">
      <c r="C70" t="s">
        <v>50</v>
      </c>
      <c r="D70" s="22"/>
      <c r="E70" s="22">
        <v>400</v>
      </c>
    </row>
    <row r="71" spans="2:5" x14ac:dyDescent="0.3">
      <c r="C71" t="s">
        <v>51</v>
      </c>
      <c r="D71" s="22"/>
      <c r="E71" s="22">
        <v>330</v>
      </c>
    </row>
    <row r="72" spans="2:5" x14ac:dyDescent="0.3">
      <c r="C72" t="s">
        <v>52</v>
      </c>
      <c r="D72" s="22"/>
      <c r="E72" s="22">
        <v>200</v>
      </c>
    </row>
    <row r="73" spans="2:5" x14ac:dyDescent="0.3">
      <c r="C73" t="s">
        <v>53</v>
      </c>
      <c r="D73" s="22"/>
      <c r="E73" s="22">
        <v>1327.23</v>
      </c>
    </row>
    <row r="74" spans="2:5" x14ac:dyDescent="0.3">
      <c r="C74" t="s">
        <v>54</v>
      </c>
      <c r="D74" s="22"/>
      <c r="E74" s="22">
        <v>1322.07</v>
      </c>
    </row>
    <row r="75" spans="2:5" x14ac:dyDescent="0.3">
      <c r="C75" s="12" t="s">
        <v>55</v>
      </c>
      <c r="D75" s="23"/>
      <c r="E75" s="29">
        <f>SUM(E62:E74)</f>
        <v>28911.99</v>
      </c>
    </row>
    <row r="76" spans="2:5" x14ac:dyDescent="0.3">
      <c r="D76" s="22"/>
      <c r="E76" s="22"/>
    </row>
    <row r="77" spans="2:5" x14ac:dyDescent="0.3">
      <c r="B77" s="11" t="s">
        <v>56</v>
      </c>
      <c r="C77" s="11" t="s">
        <v>57</v>
      </c>
      <c r="D77" s="34"/>
      <c r="E77" s="22">
        <v>2000</v>
      </c>
    </row>
    <row r="78" spans="2:5" x14ac:dyDescent="0.3">
      <c r="D78" s="22"/>
      <c r="E78" s="22"/>
    </row>
    <row r="79" spans="2:5" x14ac:dyDescent="0.3">
      <c r="B79" s="8" t="s">
        <v>58</v>
      </c>
      <c r="C79" s="8" t="s">
        <v>59</v>
      </c>
      <c r="D79" s="28"/>
      <c r="E79" s="32">
        <f>SUM(E77+D60+D51)</f>
        <v>140919</v>
      </c>
    </row>
    <row r="80" spans="2:5" x14ac:dyDescent="0.3">
      <c r="D80" s="22"/>
      <c r="E80" s="2"/>
    </row>
    <row r="81" spans="2:5" x14ac:dyDescent="0.3">
      <c r="D81" s="22"/>
      <c r="E81" s="2"/>
    </row>
    <row r="82" spans="2:5" x14ac:dyDescent="0.3">
      <c r="B82" t="s">
        <v>60</v>
      </c>
      <c r="D82" s="22"/>
      <c r="E82" s="2"/>
    </row>
    <row r="83" spans="2:5" x14ac:dyDescent="0.3">
      <c r="D83" s="22"/>
      <c r="E83" s="2"/>
    </row>
    <row r="84" spans="2:5" x14ac:dyDescent="0.3">
      <c r="B84" t="s">
        <v>82</v>
      </c>
      <c r="C84" t="s">
        <v>96</v>
      </c>
      <c r="D84" s="22"/>
      <c r="E84" s="2"/>
    </row>
    <row r="85" spans="2:5" x14ac:dyDescent="0.3">
      <c r="B85" s="33"/>
      <c r="C85" t="s">
        <v>104</v>
      </c>
      <c r="D85" s="22"/>
      <c r="E85" s="2"/>
    </row>
    <row r="86" spans="2:5" x14ac:dyDescent="0.3">
      <c r="B86" s="33"/>
      <c r="C86" t="s">
        <v>97</v>
      </c>
      <c r="D86" s="22"/>
      <c r="E86" s="2"/>
    </row>
    <row r="87" spans="2:5" x14ac:dyDescent="0.3">
      <c r="B87" s="33"/>
      <c r="C87" t="s">
        <v>98</v>
      </c>
      <c r="D87" s="22"/>
      <c r="E87" s="2"/>
    </row>
    <row r="88" spans="2:5" x14ac:dyDescent="0.3">
      <c r="B88" s="33"/>
      <c r="C88" t="s">
        <v>99</v>
      </c>
      <c r="D88" s="22"/>
      <c r="E88" s="2"/>
    </row>
    <row r="89" spans="2:5" x14ac:dyDescent="0.3">
      <c r="B89" s="33"/>
      <c r="C89" t="s">
        <v>105</v>
      </c>
      <c r="D89" s="22"/>
      <c r="E89" s="2"/>
    </row>
    <row r="90" spans="2:5" x14ac:dyDescent="0.3">
      <c r="C90" s="35" t="s">
        <v>100</v>
      </c>
      <c r="D90" s="22"/>
      <c r="E90" s="2"/>
    </row>
    <row r="91" spans="2:5" x14ac:dyDescent="0.3">
      <c r="C91" t="s">
        <v>106</v>
      </c>
      <c r="D91" s="22"/>
      <c r="E91" s="2"/>
    </row>
    <row r="92" spans="2:5" x14ac:dyDescent="0.3">
      <c r="D92" s="22"/>
      <c r="E92" s="2"/>
    </row>
    <row r="93" spans="2:5" x14ac:dyDescent="0.3">
      <c r="C93" t="s">
        <v>107</v>
      </c>
      <c r="D93" s="22">
        <v>2601.5</v>
      </c>
      <c r="E93" s="2"/>
    </row>
    <row r="94" spans="2:5" x14ac:dyDescent="0.3">
      <c r="D94" s="22"/>
      <c r="E94" s="2"/>
    </row>
    <row r="95" spans="2:5" x14ac:dyDescent="0.3">
      <c r="B95" t="s">
        <v>83</v>
      </c>
      <c r="C95" t="s">
        <v>87</v>
      </c>
      <c r="D95" s="22"/>
      <c r="E95" s="2"/>
    </row>
    <row r="96" spans="2:5" x14ac:dyDescent="0.3">
      <c r="B96" s="33"/>
      <c r="C96" t="s">
        <v>88</v>
      </c>
      <c r="D96" s="22"/>
      <c r="E96" s="2"/>
    </row>
    <row r="97" spans="2:5" x14ac:dyDescent="0.3">
      <c r="C97" s="35" t="s">
        <v>89</v>
      </c>
      <c r="D97" s="22"/>
      <c r="E97" s="2"/>
    </row>
    <row r="98" spans="2:5" x14ac:dyDescent="0.3">
      <c r="C98" t="s">
        <v>101</v>
      </c>
      <c r="D98" s="22"/>
      <c r="E98" s="2"/>
    </row>
    <row r="99" spans="2:5" x14ac:dyDescent="0.3">
      <c r="D99" s="22"/>
      <c r="E99" s="2"/>
    </row>
    <row r="100" spans="2:5" x14ac:dyDescent="0.3">
      <c r="C100" t="s">
        <v>90</v>
      </c>
      <c r="D100" s="22">
        <v>9619</v>
      </c>
      <c r="E100" s="2"/>
    </row>
    <row r="101" spans="2:5" x14ac:dyDescent="0.3">
      <c r="D101" s="22"/>
      <c r="E101" s="2"/>
    </row>
    <row r="102" spans="2:5" x14ac:dyDescent="0.3">
      <c r="B102" t="s">
        <v>84</v>
      </c>
      <c r="C102" t="s">
        <v>92</v>
      </c>
      <c r="D102" s="22"/>
      <c r="E102" s="2"/>
    </row>
    <row r="103" spans="2:5" x14ac:dyDescent="0.3">
      <c r="C103" t="s">
        <v>93</v>
      </c>
      <c r="D103" s="22"/>
      <c r="E103" s="2"/>
    </row>
    <row r="104" spans="2:5" x14ac:dyDescent="0.3">
      <c r="C104" t="s">
        <v>94</v>
      </c>
      <c r="D104" s="22"/>
      <c r="E104" s="2"/>
    </row>
    <row r="105" spans="2:5" x14ac:dyDescent="0.3">
      <c r="B105" s="33"/>
      <c r="C105" s="35" t="s">
        <v>95</v>
      </c>
      <c r="D105" s="22"/>
      <c r="E105" s="2"/>
    </row>
    <row r="106" spans="2:5" x14ac:dyDescent="0.3">
      <c r="B106" s="33"/>
      <c r="C106" t="s">
        <v>102</v>
      </c>
      <c r="D106" s="22"/>
      <c r="E106" s="2"/>
    </row>
    <row r="107" spans="2:5" x14ac:dyDescent="0.3">
      <c r="B107" s="33"/>
      <c r="D107" s="22"/>
      <c r="E107" s="2"/>
    </row>
    <row r="108" spans="2:5" x14ac:dyDescent="0.3">
      <c r="B108" s="33"/>
      <c r="C108" t="s">
        <v>103</v>
      </c>
      <c r="D108" s="22">
        <v>4460</v>
      </c>
      <c r="E108" s="2"/>
    </row>
    <row r="109" spans="2:5" x14ac:dyDescent="0.3">
      <c r="D109" s="22"/>
      <c r="E109" s="2"/>
    </row>
    <row r="110" spans="2:5" x14ac:dyDescent="0.3">
      <c r="B110" s="9" t="s">
        <v>91</v>
      </c>
      <c r="D110" s="22"/>
      <c r="E110" s="2"/>
    </row>
    <row r="111" spans="2:5" x14ac:dyDescent="0.3">
      <c r="C111" s="33"/>
      <c r="D111" s="22"/>
      <c r="E111" s="2"/>
    </row>
    <row r="112" spans="2:5" x14ac:dyDescent="0.3">
      <c r="D112" s="22"/>
      <c r="E112" s="2"/>
    </row>
    <row r="113" spans="4:5" x14ac:dyDescent="0.3">
      <c r="D113" s="22"/>
      <c r="E113" s="2"/>
    </row>
  </sheetData>
  <mergeCells count="1">
    <mergeCell ref="D8:E8"/>
  </mergeCells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Hrvatski badmintonski savez OIB 15918238976</dc:creator>
  <cp:keywords/>
  <dc:description/>
  <cp:lastModifiedBy>Hrvatski badmintonski savez OIB 15918238976</cp:lastModifiedBy>
  <cp:revision/>
  <dcterms:created xsi:type="dcterms:W3CDTF">2020-11-07T21:12:19Z</dcterms:created>
  <dcterms:modified xsi:type="dcterms:W3CDTF">2023-12-06T09:16:18Z</dcterms:modified>
  <cp:category/>
  <cp:contentStatus/>
</cp:coreProperties>
</file>